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 ноября" sheetId="1" r:id="rId1"/>
    <sheet name="с ноября 2016" sheetId="2" r:id="rId2"/>
    <sheet name="Лист1" sheetId="3" r:id="rId3"/>
    <sheet name="ПРАЙС РММ до ноября 2016" sheetId="4" r:id="rId4"/>
  </sheets>
  <definedNames/>
  <calcPr fullCalcOnLoad="1"/>
</workbook>
</file>

<file path=xl/sharedStrings.xml><?xml version="1.0" encoding="utf-8"?>
<sst xmlns="http://schemas.openxmlformats.org/spreadsheetml/2006/main" count="132" uniqueCount="37">
  <si>
    <t>№ п/п</t>
  </si>
  <si>
    <t>Наименование продукции</t>
  </si>
  <si>
    <t>Цокольный ввод ЦВ 32х28</t>
  </si>
  <si>
    <t>Цокольный ввод ЦВ 32х34</t>
  </si>
  <si>
    <t>Выходы газопроводов из земли ВГПС 32х28</t>
  </si>
  <si>
    <t>Выходы газопроводов из земли ВГПС 32х34</t>
  </si>
  <si>
    <t>Выходы газопроводов из земли ВГПС 63*60</t>
  </si>
  <si>
    <t>Выходы газопроводов из земли ВГПС 63х57</t>
  </si>
  <si>
    <t>Выходы газопроводов из земли ВГПС 90х89</t>
  </si>
  <si>
    <t>Выходы газопроводов из земли ВГПС 110х108</t>
  </si>
  <si>
    <t>Неразъемное соединение НС 32х28</t>
  </si>
  <si>
    <t>Неразъемное соединение НС 32х34</t>
  </si>
  <si>
    <t>Неразъемное соединение НС 63х57</t>
  </si>
  <si>
    <t>Неразъемное соединение НС 90х89</t>
  </si>
  <si>
    <t>Неразъемное соединение НС 110х108</t>
  </si>
  <si>
    <t>Неразъемное соединение НС 160х159</t>
  </si>
  <si>
    <t>Неразъемное соединение НС 225х219</t>
  </si>
  <si>
    <t>Неразъемное соединение НС 125х108</t>
  </si>
  <si>
    <t>для юридических лиц        (скидка 7%)</t>
  </si>
  <si>
    <t>для группы компаний "Газпром" (скидка 7%)</t>
  </si>
  <si>
    <t>для юридических лиц                    (скидка 10%)</t>
  </si>
  <si>
    <r>
      <t xml:space="preserve">Стоимость продукции при единовременном заказе партии одноименной продукции </t>
    </r>
    <r>
      <rPr>
        <b/>
        <sz val="10"/>
        <rFont val="Arial"/>
        <family val="2"/>
      </rPr>
      <t xml:space="preserve">от 20 шт. </t>
    </r>
  </si>
  <si>
    <r>
      <t xml:space="preserve">Стоимость продукции при единовременном заказе партии одноименной продукции </t>
    </r>
    <r>
      <rPr>
        <b/>
        <sz val="10"/>
        <rFont val="Arial"/>
        <family val="2"/>
      </rPr>
      <t xml:space="preserve">от 40 шт. </t>
    </r>
  </si>
  <si>
    <t>для группы компаний "Газпром" (скидка 20%)</t>
  </si>
  <si>
    <r>
      <t xml:space="preserve">Стоимость продукции при единовременном заказе партии одноименной продукции </t>
    </r>
    <r>
      <rPr>
        <b/>
        <sz val="10"/>
        <rFont val="Arial"/>
        <family val="2"/>
      </rPr>
      <t xml:space="preserve">от 50 шт. </t>
    </r>
  </si>
  <si>
    <t>для юридических лиц                      (скидка 15%)</t>
  </si>
  <si>
    <r>
      <t xml:space="preserve">Стоимость продукции при единовременном заказе партии одноименной продукции свыше </t>
    </r>
    <r>
      <rPr>
        <b/>
        <sz val="10"/>
        <rFont val="Arial"/>
        <family val="2"/>
      </rPr>
      <t xml:space="preserve">80 шт. </t>
    </r>
  </si>
  <si>
    <t>для юридических лиц               (скидка 20%)</t>
  </si>
  <si>
    <t>Стоимость единицы продукции, тыс.руб.,         с НДС</t>
  </si>
  <si>
    <t>Реммонтно-механические мастерские</t>
  </si>
  <si>
    <t>Примечания</t>
  </si>
  <si>
    <t>1. При проведении работ с выездом на объект к стоимости работ следует применять следующие коэффиценты:</t>
  </si>
  <si>
    <t>Сафоновский районы-2500 рублей,Вяземский район-3000 рублей.</t>
  </si>
  <si>
    <t>коэффициент 1,2, если объект обслуживания удален от эксплуатационной службы (участка) на расстоянии от 5 до 10 км.</t>
  </si>
  <si>
    <t>коэффициент 1,3, если объект обслуживания удален от эксплуатационной службы (участка) на расстоянии от 11 до 20 км.</t>
  </si>
  <si>
    <t>коэффициент 1,5, если объект обслуживания удален от эксплуатационной службы (участка) на расстоянии более 20 км.</t>
  </si>
  <si>
    <t xml:space="preserve">2. Минимальная стоимость работ с выездом по Смоленской области: Рославльсий 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</si>
</sst>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5.28125" style="0" customWidth="1"/>
    <col min="2" max="2" width="36.57421875" style="0" customWidth="1"/>
    <col min="3" max="3" width="8.8515625" style="0" customWidth="1"/>
    <col min="5" max="5" width="10.7109375" style="0" customWidth="1"/>
    <col min="6" max="6" width="10.28125" style="0" customWidth="1"/>
    <col min="7" max="7" width="10.421875" style="0" customWidth="1"/>
    <col min="8" max="8" width="10.140625" style="0" customWidth="1"/>
    <col min="9" max="9" width="10.57421875" style="0" customWidth="1"/>
    <col min="10" max="10" width="10.7109375" style="0" customWidth="1"/>
    <col min="11" max="11" width="10.421875" style="0" customWidth="1"/>
  </cols>
  <sheetData>
    <row r="1" ht="12.75">
      <c r="A1" t="s">
        <v>29</v>
      </c>
    </row>
    <row r="2" spans="1:11" ht="45.75" customHeight="1">
      <c r="A2" s="21" t="s">
        <v>0</v>
      </c>
      <c r="B2" s="21" t="s">
        <v>1</v>
      </c>
      <c r="C2" s="23" t="s">
        <v>28</v>
      </c>
      <c r="D2" s="20" t="s">
        <v>21</v>
      </c>
      <c r="E2" s="20"/>
      <c r="F2" s="20" t="s">
        <v>22</v>
      </c>
      <c r="G2" s="20"/>
      <c r="H2" s="20" t="s">
        <v>24</v>
      </c>
      <c r="I2" s="20"/>
      <c r="J2" s="20" t="s">
        <v>26</v>
      </c>
      <c r="K2" s="20"/>
    </row>
    <row r="3" spans="1:11" ht="42" customHeight="1">
      <c r="A3" s="22"/>
      <c r="B3" s="22"/>
      <c r="C3" s="24"/>
      <c r="D3" s="5" t="s">
        <v>18</v>
      </c>
      <c r="E3" s="5" t="s">
        <v>19</v>
      </c>
      <c r="F3" s="5" t="s">
        <v>20</v>
      </c>
      <c r="G3" s="5" t="s">
        <v>23</v>
      </c>
      <c r="H3" s="5" t="s">
        <v>25</v>
      </c>
      <c r="I3" s="5" t="s">
        <v>23</v>
      </c>
      <c r="J3" s="5" t="s">
        <v>27</v>
      </c>
      <c r="K3" s="5" t="s">
        <v>23</v>
      </c>
    </row>
    <row r="4" spans="1:11" ht="16.5" customHeight="1">
      <c r="A4" s="4">
        <v>1</v>
      </c>
      <c r="B4" s="6" t="s">
        <v>2</v>
      </c>
      <c r="C4" s="7">
        <v>1809</v>
      </c>
      <c r="D4" s="7">
        <v>1682.37</v>
      </c>
      <c r="E4" s="7">
        <v>1682.37</v>
      </c>
      <c r="F4" s="7">
        <v>1628.1</v>
      </c>
      <c r="G4" s="7">
        <v>1447.2</v>
      </c>
      <c r="H4" s="7">
        <v>1537.65</v>
      </c>
      <c r="I4" s="7">
        <v>1447.2</v>
      </c>
      <c r="J4" s="7">
        <v>1447.2</v>
      </c>
      <c r="K4" s="7">
        <v>1447.2</v>
      </c>
    </row>
    <row r="5" spans="1:11" ht="18.75" customHeight="1">
      <c r="A5" s="4">
        <v>2</v>
      </c>
      <c r="B5" s="6" t="s">
        <v>3</v>
      </c>
      <c r="C5" s="7">
        <v>1704</v>
      </c>
      <c r="D5" s="7">
        <v>1584.72</v>
      </c>
      <c r="E5" s="7">
        <v>1584.72</v>
      </c>
      <c r="F5" s="7">
        <v>1533.6</v>
      </c>
      <c r="G5" s="7">
        <v>1363.2</v>
      </c>
      <c r="H5" s="7">
        <v>1448.4</v>
      </c>
      <c r="I5" s="7">
        <v>1363.2</v>
      </c>
      <c r="J5" s="7">
        <v>1363.2</v>
      </c>
      <c r="K5" s="7">
        <v>1363.2</v>
      </c>
    </row>
    <row r="6" spans="1:11" ht="25.5">
      <c r="A6" s="4">
        <v>3</v>
      </c>
      <c r="B6" s="6" t="s">
        <v>4</v>
      </c>
      <c r="C6" s="7">
        <v>2562</v>
      </c>
      <c r="D6" s="7">
        <v>2382.66</v>
      </c>
      <c r="E6" s="7">
        <v>2382.66</v>
      </c>
      <c r="F6" s="7">
        <v>2305.8</v>
      </c>
      <c r="G6" s="7">
        <v>2049.6</v>
      </c>
      <c r="H6" s="7">
        <v>2177.7</v>
      </c>
      <c r="I6" s="7">
        <v>2049.6</v>
      </c>
      <c r="J6" s="7">
        <v>2049.6</v>
      </c>
      <c r="K6" s="7">
        <v>2049.6</v>
      </c>
    </row>
    <row r="7" spans="1:11" ht="25.5">
      <c r="A7" s="4">
        <v>4</v>
      </c>
      <c r="B7" s="6" t="s">
        <v>5</v>
      </c>
      <c r="C7" s="7">
        <v>2320</v>
      </c>
      <c r="D7" s="7">
        <v>2157.6</v>
      </c>
      <c r="E7" s="7">
        <v>2157.6</v>
      </c>
      <c r="F7" s="7">
        <v>2088</v>
      </c>
      <c r="G7" s="7">
        <v>1856</v>
      </c>
      <c r="H7" s="7">
        <v>1972</v>
      </c>
      <c r="I7" s="7">
        <v>1856</v>
      </c>
      <c r="J7" s="7">
        <v>1856</v>
      </c>
      <c r="K7" s="7">
        <v>1856</v>
      </c>
    </row>
    <row r="8" spans="1:11" ht="25.5">
      <c r="A8" s="4">
        <v>5</v>
      </c>
      <c r="B8" s="6" t="s">
        <v>6</v>
      </c>
      <c r="C8" s="7">
        <v>3757</v>
      </c>
      <c r="D8" s="7">
        <v>3494.01</v>
      </c>
      <c r="E8" s="7">
        <v>3494.01</v>
      </c>
      <c r="F8" s="7">
        <v>3381.3</v>
      </c>
      <c r="G8" s="7">
        <v>3005.6</v>
      </c>
      <c r="H8" s="7">
        <v>3193.45</v>
      </c>
      <c r="I8" s="7">
        <v>3005.6</v>
      </c>
      <c r="J8" s="7">
        <v>3005.6</v>
      </c>
      <c r="K8" s="7">
        <v>3005.6</v>
      </c>
    </row>
    <row r="9" spans="1:11" ht="25.5">
      <c r="A9" s="4">
        <v>6</v>
      </c>
      <c r="B9" s="6" t="s">
        <v>7</v>
      </c>
      <c r="C9" s="7">
        <v>3473</v>
      </c>
      <c r="D9" s="7">
        <v>3229.89</v>
      </c>
      <c r="E9" s="7">
        <v>3229.89</v>
      </c>
      <c r="F9" s="7">
        <v>3125.7</v>
      </c>
      <c r="G9" s="7">
        <v>2778.4</v>
      </c>
      <c r="H9" s="7">
        <v>2952.05</v>
      </c>
      <c r="I9" s="7">
        <v>2778.4</v>
      </c>
      <c r="J9" s="7">
        <v>2778.4</v>
      </c>
      <c r="K9" s="7">
        <v>2778.4</v>
      </c>
    </row>
    <row r="10" spans="1:11" ht="25.5">
      <c r="A10" s="4">
        <v>7</v>
      </c>
      <c r="B10" s="6" t="s">
        <v>8</v>
      </c>
      <c r="C10" s="7">
        <v>6535</v>
      </c>
      <c r="D10" s="7">
        <v>6077.55</v>
      </c>
      <c r="E10" s="7">
        <v>6077.55</v>
      </c>
      <c r="F10" s="7">
        <v>5881.5</v>
      </c>
      <c r="G10" s="7">
        <v>5228</v>
      </c>
      <c r="H10" s="7">
        <v>5554.75</v>
      </c>
      <c r="I10" s="7">
        <v>5228</v>
      </c>
      <c r="J10" s="7">
        <v>5228</v>
      </c>
      <c r="K10" s="7">
        <v>5228</v>
      </c>
    </row>
    <row r="11" spans="1:11" ht="25.5">
      <c r="A11" s="4">
        <v>8</v>
      </c>
      <c r="B11" s="6" t="s">
        <v>9</v>
      </c>
      <c r="C11" s="7">
        <v>6441</v>
      </c>
      <c r="D11" s="7">
        <v>5990.13</v>
      </c>
      <c r="E11" s="7">
        <v>5990.13</v>
      </c>
      <c r="F11" s="7">
        <v>5796.9</v>
      </c>
      <c r="G11" s="7">
        <v>5152.8</v>
      </c>
      <c r="H11" s="7">
        <v>5474.85</v>
      </c>
      <c r="I11" s="7">
        <v>5152.8</v>
      </c>
      <c r="J11" s="7">
        <v>5152.8</v>
      </c>
      <c r="K11" s="7">
        <v>5152.8</v>
      </c>
    </row>
    <row r="12" spans="1:11" ht="19.5" customHeight="1">
      <c r="A12" s="4">
        <v>9</v>
      </c>
      <c r="B12" s="6" t="s">
        <v>10</v>
      </c>
      <c r="C12" s="7">
        <v>821</v>
      </c>
      <c r="D12" s="7">
        <v>763.53</v>
      </c>
      <c r="E12" s="7">
        <v>763.53</v>
      </c>
      <c r="F12" s="7">
        <v>738.9</v>
      </c>
      <c r="G12" s="7">
        <v>656.8</v>
      </c>
      <c r="H12" s="7">
        <v>697.85</v>
      </c>
      <c r="I12" s="7">
        <v>656.8</v>
      </c>
      <c r="J12" s="7">
        <v>656.8</v>
      </c>
      <c r="K12" s="7">
        <v>656.8</v>
      </c>
    </row>
    <row r="13" spans="1:11" ht="18.75" customHeight="1">
      <c r="A13" s="4">
        <v>10</v>
      </c>
      <c r="B13" s="6" t="s">
        <v>11</v>
      </c>
      <c r="C13" s="7">
        <v>789</v>
      </c>
      <c r="D13" s="7">
        <v>733.77</v>
      </c>
      <c r="E13" s="7">
        <v>733.77</v>
      </c>
      <c r="F13" s="7">
        <v>710.1</v>
      </c>
      <c r="G13" s="7">
        <v>631.2</v>
      </c>
      <c r="H13" s="7">
        <v>670.65</v>
      </c>
      <c r="I13" s="7">
        <v>631.2</v>
      </c>
      <c r="J13" s="7">
        <v>631.2</v>
      </c>
      <c r="K13" s="7">
        <v>631.2</v>
      </c>
    </row>
    <row r="14" spans="1:11" ht="16.5" customHeight="1">
      <c r="A14" s="4">
        <v>11</v>
      </c>
      <c r="B14" s="6" t="s">
        <v>12</v>
      </c>
      <c r="C14" s="7">
        <v>1028</v>
      </c>
      <c r="D14" s="7">
        <v>956.04</v>
      </c>
      <c r="E14" s="7">
        <v>956.04</v>
      </c>
      <c r="F14" s="7">
        <v>925.2</v>
      </c>
      <c r="G14" s="7">
        <v>822.4</v>
      </c>
      <c r="H14" s="7">
        <v>873.8</v>
      </c>
      <c r="I14" s="7">
        <v>822.4</v>
      </c>
      <c r="J14" s="7">
        <v>822.4</v>
      </c>
      <c r="K14" s="7">
        <v>822.4</v>
      </c>
    </row>
    <row r="15" spans="1:11" ht="20.25" customHeight="1">
      <c r="A15" s="4">
        <v>12</v>
      </c>
      <c r="B15" s="6" t="s">
        <v>13</v>
      </c>
      <c r="C15" s="7">
        <v>1819</v>
      </c>
      <c r="D15" s="7">
        <v>1691.67</v>
      </c>
      <c r="E15" s="7">
        <v>1691.67</v>
      </c>
      <c r="F15" s="7">
        <v>1637.1</v>
      </c>
      <c r="G15" s="7">
        <v>1455.2</v>
      </c>
      <c r="H15" s="7">
        <v>1546.15</v>
      </c>
      <c r="I15" s="7">
        <v>1455.2</v>
      </c>
      <c r="J15" s="7">
        <v>1455.2</v>
      </c>
      <c r="K15" s="7">
        <v>1455.2</v>
      </c>
    </row>
    <row r="16" spans="1:11" ht="17.25" customHeight="1">
      <c r="A16" s="4">
        <v>13</v>
      </c>
      <c r="B16" s="6" t="s">
        <v>14</v>
      </c>
      <c r="C16" s="7">
        <v>2223</v>
      </c>
      <c r="D16" s="7">
        <v>2067.39</v>
      </c>
      <c r="E16" s="7">
        <v>2067.39</v>
      </c>
      <c r="F16" s="7">
        <v>2000.7</v>
      </c>
      <c r="G16" s="7">
        <v>1778.4</v>
      </c>
      <c r="H16" s="7">
        <v>1889.55</v>
      </c>
      <c r="I16" s="7">
        <v>1778.4</v>
      </c>
      <c r="J16" s="7">
        <v>1778.4</v>
      </c>
      <c r="K16" s="7">
        <v>1778.4</v>
      </c>
    </row>
    <row r="17" spans="1:11" ht="20.25" customHeight="1">
      <c r="A17" s="4">
        <v>14</v>
      </c>
      <c r="B17" s="6" t="s">
        <v>17</v>
      </c>
      <c r="C17" s="7">
        <v>2321</v>
      </c>
      <c r="D17" s="7">
        <v>2158.53</v>
      </c>
      <c r="E17" s="7">
        <v>2158.53</v>
      </c>
      <c r="F17" s="7">
        <v>2088.9</v>
      </c>
      <c r="G17" s="7">
        <v>1856.8</v>
      </c>
      <c r="H17" s="7">
        <v>1972.85</v>
      </c>
      <c r="I17" s="7">
        <v>1856.8</v>
      </c>
      <c r="J17" s="7">
        <v>1856.8</v>
      </c>
      <c r="K17" s="7">
        <v>1856.8</v>
      </c>
    </row>
    <row r="18" spans="1:11" ht="17.25" customHeight="1">
      <c r="A18" s="4">
        <v>15</v>
      </c>
      <c r="B18" s="6" t="s">
        <v>15</v>
      </c>
      <c r="C18" s="7">
        <v>4208</v>
      </c>
      <c r="D18" s="7">
        <v>3913.44</v>
      </c>
      <c r="E18" s="7">
        <v>3913.44</v>
      </c>
      <c r="F18" s="7">
        <v>3787.2</v>
      </c>
      <c r="G18" s="7">
        <v>3366.4</v>
      </c>
      <c r="H18" s="7">
        <v>3576.8</v>
      </c>
      <c r="I18" s="7">
        <v>3366.4</v>
      </c>
      <c r="J18" s="7">
        <v>3366.4</v>
      </c>
      <c r="K18" s="7">
        <v>3366.4</v>
      </c>
    </row>
    <row r="19" spans="1:11" ht="18" customHeight="1">
      <c r="A19" s="4">
        <v>16</v>
      </c>
      <c r="B19" s="6" t="s">
        <v>16</v>
      </c>
      <c r="C19" s="7">
        <v>7041</v>
      </c>
      <c r="D19" s="7">
        <v>6548.13</v>
      </c>
      <c r="E19" s="7">
        <v>6548.13</v>
      </c>
      <c r="F19" s="7">
        <v>6336.9</v>
      </c>
      <c r="G19" s="7">
        <v>5632.8</v>
      </c>
      <c r="H19" s="7">
        <v>5984.85</v>
      </c>
      <c r="I19" s="7">
        <v>5632.8</v>
      </c>
      <c r="J19" s="7">
        <v>5632.8</v>
      </c>
      <c r="K19" s="7">
        <v>5632.8</v>
      </c>
    </row>
    <row r="20" spans="1:8" s="10" customFormat="1" ht="18" customHeight="1">
      <c r="A20" s="8" t="s">
        <v>30</v>
      </c>
      <c r="B20" s="8"/>
      <c r="C20" s="8"/>
      <c r="D20" s="9"/>
      <c r="E20" s="15"/>
      <c r="F20" s="15"/>
      <c r="G20" s="15"/>
      <c r="H20" s="15"/>
    </row>
    <row r="21" spans="1:8" s="10" customFormat="1" ht="25.5" customHeight="1">
      <c r="A21" s="19" t="s">
        <v>31</v>
      </c>
      <c r="B21" s="19"/>
      <c r="C21" s="19"/>
      <c r="D21" s="19"/>
      <c r="E21" s="19"/>
      <c r="F21" s="19"/>
      <c r="G21" s="15"/>
      <c r="H21" s="15"/>
    </row>
    <row r="22" spans="1:10" s="10" customFormat="1" ht="15">
      <c r="A22" s="14" t="s">
        <v>33</v>
      </c>
      <c r="B22" s="14"/>
      <c r="C22" s="14"/>
      <c r="D22" s="14"/>
      <c r="E22" s="14"/>
      <c r="F22" s="14"/>
      <c r="G22" s="16"/>
      <c r="H22" s="16"/>
      <c r="I22" s="12"/>
      <c r="J22" s="12"/>
    </row>
    <row r="23" spans="1:8" s="10" customFormat="1" ht="15">
      <c r="A23" s="14" t="s">
        <v>34</v>
      </c>
      <c r="B23" s="14"/>
      <c r="C23" s="13"/>
      <c r="D23" s="13"/>
      <c r="E23" s="13"/>
      <c r="F23" s="13"/>
      <c r="G23" s="15"/>
      <c r="H23" s="15"/>
    </row>
    <row r="24" spans="1:8" s="10" customFormat="1" ht="15">
      <c r="A24" s="14" t="s">
        <v>35</v>
      </c>
      <c r="B24" s="14"/>
      <c r="C24" s="13"/>
      <c r="D24" s="13"/>
      <c r="E24" s="13"/>
      <c r="F24" s="13"/>
      <c r="G24" s="15"/>
      <c r="H24" s="15"/>
    </row>
    <row r="25" spans="1:9" s="10" customFormat="1" ht="15">
      <c r="A25" s="18" t="s">
        <v>36</v>
      </c>
      <c r="B25" s="18"/>
      <c r="C25" s="18"/>
      <c r="D25" s="18"/>
      <c r="E25" s="18"/>
      <c r="F25" s="18"/>
      <c r="G25" s="17"/>
      <c r="H25" s="17"/>
      <c r="I25" s="11"/>
    </row>
    <row r="26" spans="1:8" s="10" customFormat="1" ht="15">
      <c r="A26" s="18" t="s">
        <v>32</v>
      </c>
      <c r="B26" s="18"/>
      <c r="C26" s="18"/>
      <c r="D26" s="18"/>
      <c r="E26" s="18"/>
      <c r="F26" s="17"/>
      <c r="G26" s="15"/>
      <c r="H26" s="15"/>
    </row>
    <row r="27" spans="1:2" ht="15.75">
      <c r="A27" s="1"/>
      <c r="B27" s="2"/>
    </row>
    <row r="29" ht="12.75">
      <c r="C29" s="3"/>
    </row>
  </sheetData>
  <mergeCells count="10">
    <mergeCell ref="H2:I2"/>
    <mergeCell ref="J2:K2"/>
    <mergeCell ref="A2:A3"/>
    <mergeCell ref="B2:B3"/>
    <mergeCell ref="C2:C3"/>
    <mergeCell ref="D2:E2"/>
    <mergeCell ref="A25:F25"/>
    <mergeCell ref="A26:E26"/>
    <mergeCell ref="A21:F21"/>
    <mergeCell ref="F2:G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7109375" style="0" customWidth="1"/>
    <col min="2" max="2" width="36.57421875" style="0" customWidth="1"/>
    <col min="3" max="3" width="8.8515625" style="0" customWidth="1"/>
    <col min="5" max="5" width="10.7109375" style="0" customWidth="1"/>
    <col min="6" max="6" width="10.28125" style="0" customWidth="1"/>
    <col min="7" max="7" width="10.421875" style="0" customWidth="1"/>
    <col min="8" max="8" width="10.140625" style="0" customWidth="1"/>
    <col min="9" max="9" width="10.57421875" style="0" customWidth="1"/>
    <col min="10" max="10" width="10.7109375" style="0" customWidth="1"/>
    <col min="11" max="11" width="10.421875" style="0" customWidth="1"/>
  </cols>
  <sheetData>
    <row r="1" spans="1:11" ht="45.75" customHeight="1">
      <c r="A1" s="21" t="s">
        <v>0</v>
      </c>
      <c r="B1" s="21" t="s">
        <v>1</v>
      </c>
      <c r="C1" s="23" t="s">
        <v>28</v>
      </c>
      <c r="D1" s="20" t="s">
        <v>21</v>
      </c>
      <c r="E1" s="20"/>
      <c r="F1" s="20" t="s">
        <v>22</v>
      </c>
      <c r="G1" s="20"/>
      <c r="H1" s="20" t="s">
        <v>24</v>
      </c>
      <c r="I1" s="20"/>
      <c r="J1" s="20" t="s">
        <v>26</v>
      </c>
      <c r="K1" s="20"/>
    </row>
    <row r="2" spans="1:11" ht="42" customHeight="1">
      <c r="A2" s="22"/>
      <c r="B2" s="22"/>
      <c r="C2" s="24"/>
      <c r="D2" s="5" t="s">
        <v>18</v>
      </c>
      <c r="E2" s="5" t="s">
        <v>19</v>
      </c>
      <c r="F2" s="5" t="s">
        <v>20</v>
      </c>
      <c r="G2" s="5" t="s">
        <v>23</v>
      </c>
      <c r="H2" s="5" t="s">
        <v>25</v>
      </c>
      <c r="I2" s="5" t="s">
        <v>23</v>
      </c>
      <c r="J2" s="5" t="s">
        <v>27</v>
      </c>
      <c r="K2" s="5" t="s">
        <v>23</v>
      </c>
    </row>
    <row r="3" spans="1:11" ht="16.5" customHeight="1">
      <c r="A3" s="4">
        <v>1</v>
      </c>
      <c r="B3" s="6" t="s">
        <v>2</v>
      </c>
      <c r="C3" s="7">
        <v>1809</v>
      </c>
      <c r="D3" s="7">
        <f aca="true" t="shared" si="0" ref="D3:D18">C3*0.93</f>
        <v>1682.3700000000001</v>
      </c>
      <c r="E3" s="7">
        <f aca="true" t="shared" si="1" ref="E3:E18">C3*0.93</f>
        <v>1682.3700000000001</v>
      </c>
      <c r="F3" s="7">
        <f>C3*0.9</f>
        <v>1628.1000000000001</v>
      </c>
      <c r="G3" s="7">
        <f>C3*0.8</f>
        <v>1447.2</v>
      </c>
      <c r="H3" s="7">
        <f>C3*0.85</f>
        <v>1537.6499999999999</v>
      </c>
      <c r="I3" s="7">
        <f>C3*0.8</f>
        <v>1447.2</v>
      </c>
      <c r="J3" s="7">
        <f>C3*0.8</f>
        <v>1447.2</v>
      </c>
      <c r="K3" s="7">
        <f>C3*0.8</f>
        <v>1447.2</v>
      </c>
    </row>
    <row r="4" spans="1:11" ht="18.75" customHeight="1">
      <c r="A4" s="4">
        <v>2</v>
      </c>
      <c r="B4" s="6" t="s">
        <v>3</v>
      </c>
      <c r="C4" s="7">
        <v>1704</v>
      </c>
      <c r="D4" s="7">
        <f t="shared" si="0"/>
        <v>1584.72</v>
      </c>
      <c r="E4" s="7">
        <f t="shared" si="1"/>
        <v>1584.72</v>
      </c>
      <c r="F4" s="7">
        <f aca="true" t="shared" si="2" ref="F4:F18">C4*0.9</f>
        <v>1533.6000000000001</v>
      </c>
      <c r="G4" s="7">
        <f aca="true" t="shared" si="3" ref="G4:G18">C4*0.8</f>
        <v>1363.2</v>
      </c>
      <c r="H4" s="7">
        <f aca="true" t="shared" si="4" ref="H4:H18">C4*0.85</f>
        <v>1448.3999999999999</v>
      </c>
      <c r="I4" s="7">
        <f aca="true" t="shared" si="5" ref="I4:I18">C4*0.8</f>
        <v>1363.2</v>
      </c>
      <c r="J4" s="7">
        <f aca="true" t="shared" si="6" ref="J4:J18">C4*0.8</f>
        <v>1363.2</v>
      </c>
      <c r="K4" s="7">
        <f aca="true" t="shared" si="7" ref="K4:K18">C4*0.8</f>
        <v>1363.2</v>
      </c>
    </row>
    <row r="5" spans="1:11" ht="25.5">
      <c r="A5" s="4">
        <v>3</v>
      </c>
      <c r="B5" s="6" t="s">
        <v>4</v>
      </c>
      <c r="C5" s="7">
        <v>2562</v>
      </c>
      <c r="D5" s="7">
        <f t="shared" si="0"/>
        <v>2382.6600000000003</v>
      </c>
      <c r="E5" s="7">
        <f t="shared" si="1"/>
        <v>2382.6600000000003</v>
      </c>
      <c r="F5" s="7">
        <f t="shared" si="2"/>
        <v>2305.8</v>
      </c>
      <c r="G5" s="7">
        <f t="shared" si="3"/>
        <v>2049.6</v>
      </c>
      <c r="H5" s="7">
        <f t="shared" si="4"/>
        <v>2177.7</v>
      </c>
      <c r="I5" s="7">
        <f t="shared" si="5"/>
        <v>2049.6</v>
      </c>
      <c r="J5" s="7">
        <f t="shared" si="6"/>
        <v>2049.6</v>
      </c>
      <c r="K5" s="7">
        <f t="shared" si="7"/>
        <v>2049.6</v>
      </c>
    </row>
    <row r="6" spans="1:11" ht="25.5">
      <c r="A6" s="4">
        <v>4</v>
      </c>
      <c r="B6" s="6" t="s">
        <v>5</v>
      </c>
      <c r="C6" s="7">
        <v>2320</v>
      </c>
      <c r="D6" s="7">
        <f t="shared" si="0"/>
        <v>2157.6</v>
      </c>
      <c r="E6" s="7">
        <f t="shared" si="1"/>
        <v>2157.6</v>
      </c>
      <c r="F6" s="7">
        <f t="shared" si="2"/>
        <v>2088</v>
      </c>
      <c r="G6" s="7">
        <f t="shared" si="3"/>
        <v>1856</v>
      </c>
      <c r="H6" s="7">
        <f t="shared" si="4"/>
        <v>1972</v>
      </c>
      <c r="I6" s="7">
        <f t="shared" si="5"/>
        <v>1856</v>
      </c>
      <c r="J6" s="7">
        <f t="shared" si="6"/>
        <v>1856</v>
      </c>
      <c r="K6" s="7">
        <f t="shared" si="7"/>
        <v>1856</v>
      </c>
    </row>
    <row r="7" spans="1:11" ht="25.5">
      <c r="A7" s="4">
        <v>5</v>
      </c>
      <c r="B7" s="6" t="s">
        <v>6</v>
      </c>
      <c r="C7" s="7">
        <v>3757</v>
      </c>
      <c r="D7" s="7">
        <f t="shared" si="0"/>
        <v>3494.01</v>
      </c>
      <c r="E7" s="7">
        <f t="shared" si="1"/>
        <v>3494.01</v>
      </c>
      <c r="F7" s="7">
        <f t="shared" si="2"/>
        <v>3381.3</v>
      </c>
      <c r="G7" s="7">
        <f t="shared" si="3"/>
        <v>3005.6000000000004</v>
      </c>
      <c r="H7" s="7">
        <f t="shared" si="4"/>
        <v>3193.45</v>
      </c>
      <c r="I7" s="7">
        <f t="shared" si="5"/>
        <v>3005.6000000000004</v>
      </c>
      <c r="J7" s="7">
        <f t="shared" si="6"/>
        <v>3005.6000000000004</v>
      </c>
      <c r="K7" s="7">
        <f t="shared" si="7"/>
        <v>3005.6000000000004</v>
      </c>
    </row>
    <row r="8" spans="1:11" ht="25.5">
      <c r="A8" s="4">
        <v>6</v>
      </c>
      <c r="B8" s="6" t="s">
        <v>7</v>
      </c>
      <c r="C8" s="7">
        <v>3473</v>
      </c>
      <c r="D8" s="7">
        <f t="shared" si="0"/>
        <v>3229.8900000000003</v>
      </c>
      <c r="E8" s="7">
        <f t="shared" si="1"/>
        <v>3229.8900000000003</v>
      </c>
      <c r="F8" s="7">
        <f t="shared" si="2"/>
        <v>3125.7000000000003</v>
      </c>
      <c r="G8" s="7">
        <f t="shared" si="3"/>
        <v>2778.4</v>
      </c>
      <c r="H8" s="7">
        <f t="shared" si="4"/>
        <v>2952.0499999999997</v>
      </c>
      <c r="I8" s="7">
        <f t="shared" si="5"/>
        <v>2778.4</v>
      </c>
      <c r="J8" s="7">
        <f t="shared" si="6"/>
        <v>2778.4</v>
      </c>
      <c r="K8" s="7">
        <f t="shared" si="7"/>
        <v>2778.4</v>
      </c>
    </row>
    <row r="9" spans="1:11" ht="25.5">
      <c r="A9" s="4">
        <v>7</v>
      </c>
      <c r="B9" s="6" t="s">
        <v>8</v>
      </c>
      <c r="C9" s="7">
        <v>6535</v>
      </c>
      <c r="D9" s="7">
        <f t="shared" si="0"/>
        <v>6077.55</v>
      </c>
      <c r="E9" s="7">
        <f t="shared" si="1"/>
        <v>6077.55</v>
      </c>
      <c r="F9" s="7">
        <f t="shared" si="2"/>
        <v>5881.5</v>
      </c>
      <c r="G9" s="7">
        <f t="shared" si="3"/>
        <v>5228</v>
      </c>
      <c r="H9" s="7">
        <f t="shared" si="4"/>
        <v>5554.75</v>
      </c>
      <c r="I9" s="7">
        <f t="shared" si="5"/>
        <v>5228</v>
      </c>
      <c r="J9" s="7">
        <f t="shared" si="6"/>
        <v>5228</v>
      </c>
      <c r="K9" s="7">
        <f t="shared" si="7"/>
        <v>5228</v>
      </c>
    </row>
    <row r="10" spans="1:11" ht="25.5">
      <c r="A10" s="4">
        <v>8</v>
      </c>
      <c r="B10" s="6" t="s">
        <v>9</v>
      </c>
      <c r="C10" s="7">
        <v>6441</v>
      </c>
      <c r="D10" s="7">
        <f t="shared" si="0"/>
        <v>5990.13</v>
      </c>
      <c r="E10" s="7">
        <f t="shared" si="1"/>
        <v>5990.13</v>
      </c>
      <c r="F10" s="7">
        <f t="shared" si="2"/>
        <v>5796.900000000001</v>
      </c>
      <c r="G10" s="7">
        <f t="shared" si="3"/>
        <v>5152.8</v>
      </c>
      <c r="H10" s="7">
        <f t="shared" si="4"/>
        <v>5474.849999999999</v>
      </c>
      <c r="I10" s="7">
        <f t="shared" si="5"/>
        <v>5152.8</v>
      </c>
      <c r="J10" s="7">
        <f t="shared" si="6"/>
        <v>5152.8</v>
      </c>
      <c r="K10" s="7">
        <f t="shared" si="7"/>
        <v>5152.8</v>
      </c>
    </row>
    <row r="11" spans="1:11" ht="19.5" customHeight="1">
      <c r="A11" s="4">
        <v>9</v>
      </c>
      <c r="B11" s="6" t="s">
        <v>10</v>
      </c>
      <c r="C11" s="7">
        <v>821</v>
      </c>
      <c r="D11" s="7">
        <f t="shared" si="0"/>
        <v>763.5300000000001</v>
      </c>
      <c r="E11" s="7">
        <f t="shared" si="1"/>
        <v>763.5300000000001</v>
      </c>
      <c r="F11" s="7">
        <f t="shared" si="2"/>
        <v>738.9</v>
      </c>
      <c r="G11" s="7">
        <f t="shared" si="3"/>
        <v>656.8000000000001</v>
      </c>
      <c r="H11" s="7">
        <f t="shared" si="4"/>
        <v>697.85</v>
      </c>
      <c r="I11" s="7">
        <f t="shared" si="5"/>
        <v>656.8000000000001</v>
      </c>
      <c r="J11" s="7">
        <f t="shared" si="6"/>
        <v>656.8000000000001</v>
      </c>
      <c r="K11" s="7">
        <f t="shared" si="7"/>
        <v>656.8000000000001</v>
      </c>
    </row>
    <row r="12" spans="1:11" ht="18.75" customHeight="1">
      <c r="A12" s="4">
        <v>10</v>
      </c>
      <c r="B12" s="6" t="s">
        <v>11</v>
      </c>
      <c r="C12" s="7">
        <v>789</v>
      </c>
      <c r="D12" s="7">
        <f t="shared" si="0"/>
        <v>733.77</v>
      </c>
      <c r="E12" s="7">
        <f t="shared" si="1"/>
        <v>733.77</v>
      </c>
      <c r="F12" s="7">
        <f t="shared" si="2"/>
        <v>710.1</v>
      </c>
      <c r="G12" s="7">
        <f t="shared" si="3"/>
        <v>631.2</v>
      </c>
      <c r="H12" s="7">
        <f t="shared" si="4"/>
        <v>670.65</v>
      </c>
      <c r="I12" s="7">
        <f t="shared" si="5"/>
        <v>631.2</v>
      </c>
      <c r="J12" s="7">
        <f t="shared" si="6"/>
        <v>631.2</v>
      </c>
      <c r="K12" s="7">
        <f t="shared" si="7"/>
        <v>631.2</v>
      </c>
    </row>
    <row r="13" spans="1:11" ht="16.5" customHeight="1">
      <c r="A13" s="4">
        <v>11</v>
      </c>
      <c r="B13" s="6" t="s">
        <v>12</v>
      </c>
      <c r="C13" s="7">
        <v>1028</v>
      </c>
      <c r="D13" s="7">
        <f t="shared" si="0"/>
        <v>956.0400000000001</v>
      </c>
      <c r="E13" s="7">
        <f t="shared" si="1"/>
        <v>956.0400000000001</v>
      </c>
      <c r="F13" s="7">
        <f t="shared" si="2"/>
        <v>925.2</v>
      </c>
      <c r="G13" s="7">
        <f t="shared" si="3"/>
        <v>822.4000000000001</v>
      </c>
      <c r="H13" s="7">
        <f t="shared" si="4"/>
        <v>873.8</v>
      </c>
      <c r="I13" s="7">
        <f t="shared" si="5"/>
        <v>822.4000000000001</v>
      </c>
      <c r="J13" s="7">
        <f t="shared" si="6"/>
        <v>822.4000000000001</v>
      </c>
      <c r="K13" s="7">
        <f t="shared" si="7"/>
        <v>822.4000000000001</v>
      </c>
    </row>
    <row r="14" spans="1:11" ht="20.25" customHeight="1">
      <c r="A14" s="4">
        <v>12</v>
      </c>
      <c r="B14" s="6" t="s">
        <v>13</v>
      </c>
      <c r="C14" s="7">
        <v>1819</v>
      </c>
      <c r="D14" s="7">
        <f t="shared" si="0"/>
        <v>1691.67</v>
      </c>
      <c r="E14" s="7">
        <f t="shared" si="1"/>
        <v>1691.67</v>
      </c>
      <c r="F14" s="7">
        <f t="shared" si="2"/>
        <v>1637.1000000000001</v>
      </c>
      <c r="G14" s="7">
        <f t="shared" si="3"/>
        <v>1455.2</v>
      </c>
      <c r="H14" s="7">
        <f t="shared" si="4"/>
        <v>1546.1499999999999</v>
      </c>
      <c r="I14" s="7">
        <f t="shared" si="5"/>
        <v>1455.2</v>
      </c>
      <c r="J14" s="7">
        <f t="shared" si="6"/>
        <v>1455.2</v>
      </c>
      <c r="K14" s="7">
        <f t="shared" si="7"/>
        <v>1455.2</v>
      </c>
    </row>
    <row r="15" spans="1:11" ht="17.25" customHeight="1">
      <c r="A15" s="4">
        <v>13</v>
      </c>
      <c r="B15" s="6" t="s">
        <v>14</v>
      </c>
      <c r="C15" s="7">
        <v>2223</v>
      </c>
      <c r="D15" s="7">
        <f t="shared" si="0"/>
        <v>2067.3900000000003</v>
      </c>
      <c r="E15" s="7">
        <f t="shared" si="1"/>
        <v>2067.3900000000003</v>
      </c>
      <c r="F15" s="7">
        <f t="shared" si="2"/>
        <v>2000.7</v>
      </c>
      <c r="G15" s="7">
        <f t="shared" si="3"/>
        <v>1778.4</v>
      </c>
      <c r="H15" s="7">
        <f t="shared" si="4"/>
        <v>1889.55</v>
      </c>
      <c r="I15" s="7">
        <f t="shared" si="5"/>
        <v>1778.4</v>
      </c>
      <c r="J15" s="7">
        <f t="shared" si="6"/>
        <v>1778.4</v>
      </c>
      <c r="K15" s="7">
        <f t="shared" si="7"/>
        <v>1778.4</v>
      </c>
    </row>
    <row r="16" spans="1:11" ht="20.25" customHeight="1">
      <c r="A16" s="4">
        <v>14</v>
      </c>
      <c r="B16" s="6" t="s">
        <v>17</v>
      </c>
      <c r="C16" s="7">
        <v>2321</v>
      </c>
      <c r="D16" s="7">
        <f t="shared" si="0"/>
        <v>2158.53</v>
      </c>
      <c r="E16" s="7">
        <f t="shared" si="1"/>
        <v>2158.53</v>
      </c>
      <c r="F16" s="7">
        <f t="shared" si="2"/>
        <v>2088.9</v>
      </c>
      <c r="G16" s="7">
        <f t="shared" si="3"/>
        <v>1856.8000000000002</v>
      </c>
      <c r="H16" s="7">
        <f t="shared" si="4"/>
        <v>1972.85</v>
      </c>
      <c r="I16" s="7">
        <f t="shared" si="5"/>
        <v>1856.8000000000002</v>
      </c>
      <c r="J16" s="7">
        <f t="shared" si="6"/>
        <v>1856.8000000000002</v>
      </c>
      <c r="K16" s="7">
        <f t="shared" si="7"/>
        <v>1856.8000000000002</v>
      </c>
    </row>
    <row r="17" spans="1:11" ht="17.25" customHeight="1">
      <c r="A17" s="4">
        <v>15</v>
      </c>
      <c r="B17" s="6" t="s">
        <v>15</v>
      </c>
      <c r="C17" s="7">
        <v>4208</v>
      </c>
      <c r="D17" s="7">
        <f t="shared" si="0"/>
        <v>3913.44</v>
      </c>
      <c r="E17" s="7">
        <f t="shared" si="1"/>
        <v>3913.44</v>
      </c>
      <c r="F17" s="7">
        <f t="shared" si="2"/>
        <v>3787.2000000000003</v>
      </c>
      <c r="G17" s="7">
        <f t="shared" si="3"/>
        <v>3366.4</v>
      </c>
      <c r="H17" s="7">
        <f t="shared" si="4"/>
        <v>3576.7999999999997</v>
      </c>
      <c r="I17" s="7">
        <f t="shared" si="5"/>
        <v>3366.4</v>
      </c>
      <c r="J17" s="7">
        <f t="shared" si="6"/>
        <v>3366.4</v>
      </c>
      <c r="K17" s="7">
        <f t="shared" si="7"/>
        <v>3366.4</v>
      </c>
    </row>
    <row r="18" spans="1:11" ht="18" customHeight="1">
      <c r="A18" s="4">
        <v>16</v>
      </c>
      <c r="B18" s="6" t="s">
        <v>16</v>
      </c>
      <c r="C18" s="7">
        <v>7041</v>
      </c>
      <c r="D18" s="7">
        <f t="shared" si="0"/>
        <v>6548.13</v>
      </c>
      <c r="E18" s="7">
        <f t="shared" si="1"/>
        <v>6548.13</v>
      </c>
      <c r="F18" s="7">
        <f t="shared" si="2"/>
        <v>6336.900000000001</v>
      </c>
      <c r="G18" s="7">
        <f t="shared" si="3"/>
        <v>5632.8</v>
      </c>
      <c r="H18" s="7">
        <f t="shared" si="4"/>
        <v>5984.849999999999</v>
      </c>
      <c r="I18" s="7">
        <f t="shared" si="5"/>
        <v>5632.8</v>
      </c>
      <c r="J18" s="7">
        <f t="shared" si="6"/>
        <v>5632.8</v>
      </c>
      <c r="K18" s="7">
        <f t="shared" si="7"/>
        <v>5632.8</v>
      </c>
    </row>
    <row r="19" spans="1:2" ht="15.75">
      <c r="A19" s="1"/>
      <c r="B19" s="2"/>
    </row>
    <row r="21" ht="12.75">
      <c r="C21" s="3"/>
    </row>
  </sheetData>
  <mergeCells count="7">
    <mergeCell ref="F1:G1"/>
    <mergeCell ref="H1:I1"/>
    <mergeCell ref="J1:K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3" sqref="E3"/>
    </sheetView>
  </sheetViews>
  <sheetFormatPr defaultColWidth="9.140625" defaultRowHeight="12.75"/>
  <cols>
    <col min="1" max="1" width="6.7109375" style="0" customWidth="1"/>
    <col min="2" max="2" width="36.57421875" style="0" customWidth="1"/>
    <col min="3" max="3" width="8.8515625" style="0" customWidth="1"/>
    <col min="5" max="5" width="10.7109375" style="0" customWidth="1"/>
    <col min="6" max="6" width="10.28125" style="0" customWidth="1"/>
    <col min="7" max="7" width="10.421875" style="0" customWidth="1"/>
    <col min="8" max="8" width="10.140625" style="0" customWidth="1"/>
    <col min="9" max="9" width="10.57421875" style="0" customWidth="1"/>
    <col min="10" max="10" width="10.7109375" style="0" customWidth="1"/>
    <col min="11" max="11" width="10.421875" style="0" customWidth="1"/>
  </cols>
  <sheetData>
    <row r="1" spans="1:11" ht="45.75" customHeight="1">
      <c r="A1" s="21" t="s">
        <v>0</v>
      </c>
      <c r="B1" s="21" t="s">
        <v>1</v>
      </c>
      <c r="C1" s="23" t="s">
        <v>28</v>
      </c>
      <c r="D1" s="20" t="s">
        <v>21</v>
      </c>
      <c r="E1" s="20"/>
      <c r="F1" s="20" t="s">
        <v>22</v>
      </c>
      <c r="G1" s="20"/>
      <c r="H1" s="20" t="s">
        <v>24</v>
      </c>
      <c r="I1" s="20"/>
      <c r="J1" s="20" t="s">
        <v>26</v>
      </c>
      <c r="K1" s="20"/>
    </row>
    <row r="2" spans="1:11" ht="42" customHeight="1">
      <c r="A2" s="22"/>
      <c r="B2" s="22"/>
      <c r="C2" s="24"/>
      <c r="D2" s="5" t="s">
        <v>18</v>
      </c>
      <c r="E2" s="5" t="s">
        <v>19</v>
      </c>
      <c r="F2" s="5" t="s">
        <v>20</v>
      </c>
      <c r="G2" s="5" t="s">
        <v>23</v>
      </c>
      <c r="H2" s="5" t="s">
        <v>25</v>
      </c>
      <c r="I2" s="5" t="s">
        <v>23</v>
      </c>
      <c r="J2" s="5" t="s">
        <v>27</v>
      </c>
      <c r="K2" s="5" t="s">
        <v>23</v>
      </c>
    </row>
    <row r="3" spans="1:11" ht="16.5" customHeight="1">
      <c r="A3" s="4">
        <v>1</v>
      </c>
      <c r="B3" s="6" t="s">
        <v>2</v>
      </c>
      <c r="C3" s="7">
        <v>1756</v>
      </c>
      <c r="D3" s="7">
        <v>1633.0800000000002</v>
      </c>
      <c r="E3" s="7">
        <v>1633.0800000000002</v>
      </c>
      <c r="F3" s="7">
        <v>1580.4</v>
      </c>
      <c r="G3" s="7">
        <v>1404.8000000000002</v>
      </c>
      <c r="H3" s="7">
        <v>1492.6</v>
      </c>
      <c r="I3" s="7">
        <v>1404.8000000000002</v>
      </c>
      <c r="J3" s="7">
        <v>1404.8000000000002</v>
      </c>
      <c r="K3" s="7">
        <v>1404.8000000000002</v>
      </c>
    </row>
    <row r="4" spans="1:11" ht="18.75" customHeight="1">
      <c r="A4" s="4">
        <v>2</v>
      </c>
      <c r="B4" s="6" t="s">
        <v>3</v>
      </c>
      <c r="C4" s="7">
        <v>1654</v>
      </c>
      <c r="D4" s="7">
        <v>1538.22</v>
      </c>
      <c r="E4" s="7">
        <v>1538.22</v>
      </c>
      <c r="F4" s="7">
        <v>1488.6000000000001</v>
      </c>
      <c r="G4" s="7">
        <v>1323.2</v>
      </c>
      <c r="H4" s="7">
        <v>1405.8999999999999</v>
      </c>
      <c r="I4" s="7">
        <v>1323.2</v>
      </c>
      <c r="J4" s="7">
        <v>1323.2</v>
      </c>
      <c r="K4" s="7">
        <v>1323.2</v>
      </c>
    </row>
    <row r="5" spans="1:11" ht="25.5">
      <c r="A5" s="4">
        <v>3</v>
      </c>
      <c r="B5" s="6" t="s">
        <v>4</v>
      </c>
      <c r="C5" s="7">
        <v>2487</v>
      </c>
      <c r="D5" s="7">
        <v>2312.9100000000003</v>
      </c>
      <c r="E5" s="7">
        <v>2312.9100000000003</v>
      </c>
      <c r="F5" s="7">
        <v>2238.3</v>
      </c>
      <c r="G5" s="7">
        <v>1989.6000000000001</v>
      </c>
      <c r="H5" s="7">
        <v>2113.95</v>
      </c>
      <c r="I5" s="7">
        <v>1989.6000000000001</v>
      </c>
      <c r="J5" s="7">
        <v>1989.6000000000001</v>
      </c>
      <c r="K5" s="7">
        <v>1989.6000000000001</v>
      </c>
    </row>
    <row r="6" spans="1:11" ht="25.5">
      <c r="A6" s="4">
        <v>4</v>
      </c>
      <c r="B6" s="6" t="s">
        <v>5</v>
      </c>
      <c r="C6" s="7">
        <v>2252</v>
      </c>
      <c r="D6" s="7">
        <v>2094.36</v>
      </c>
      <c r="E6" s="7">
        <v>2094.36</v>
      </c>
      <c r="F6" s="7">
        <v>2026.8</v>
      </c>
      <c r="G6" s="7">
        <v>1801.6000000000001</v>
      </c>
      <c r="H6" s="7">
        <v>1914.2</v>
      </c>
      <c r="I6" s="7">
        <v>1801.6000000000001</v>
      </c>
      <c r="J6" s="7">
        <v>1801.6000000000001</v>
      </c>
      <c r="K6" s="7">
        <v>1801.6000000000001</v>
      </c>
    </row>
    <row r="7" spans="1:11" ht="25.5">
      <c r="A7" s="4">
        <v>5</v>
      </c>
      <c r="B7" s="6" t="s">
        <v>6</v>
      </c>
      <c r="C7" s="7">
        <v>3648</v>
      </c>
      <c r="D7" s="7">
        <v>3392.6400000000003</v>
      </c>
      <c r="E7" s="7">
        <v>3392.6400000000003</v>
      </c>
      <c r="F7" s="7">
        <v>3283.2000000000003</v>
      </c>
      <c r="G7" s="7">
        <v>2918.4</v>
      </c>
      <c r="H7" s="7">
        <v>3100.7999999999997</v>
      </c>
      <c r="I7" s="7">
        <v>2918.4</v>
      </c>
      <c r="J7" s="7">
        <v>2918.4</v>
      </c>
      <c r="K7" s="7">
        <v>2918.4</v>
      </c>
    </row>
    <row r="8" spans="1:11" ht="25.5">
      <c r="A8" s="4">
        <v>6</v>
      </c>
      <c r="B8" s="6" t="s">
        <v>7</v>
      </c>
      <c r="C8" s="7">
        <v>3372</v>
      </c>
      <c r="D8" s="7">
        <v>3135.96</v>
      </c>
      <c r="E8" s="7">
        <v>3135.96</v>
      </c>
      <c r="F8" s="7">
        <v>3034.8</v>
      </c>
      <c r="G8" s="7">
        <v>2697.6000000000004</v>
      </c>
      <c r="H8" s="7">
        <v>2866.2</v>
      </c>
      <c r="I8" s="7">
        <v>2697.6000000000004</v>
      </c>
      <c r="J8" s="7">
        <v>2697.6000000000004</v>
      </c>
      <c r="K8" s="7">
        <v>2697.6000000000004</v>
      </c>
    </row>
    <row r="9" spans="1:11" ht="25.5">
      <c r="A9" s="4">
        <v>7</v>
      </c>
      <c r="B9" s="6" t="s">
        <v>8</v>
      </c>
      <c r="C9" s="7">
        <v>6345</v>
      </c>
      <c r="D9" s="7">
        <v>5900.85</v>
      </c>
      <c r="E9" s="7">
        <v>5900.85</v>
      </c>
      <c r="F9" s="7">
        <v>5710.5</v>
      </c>
      <c r="G9" s="7">
        <v>5076</v>
      </c>
      <c r="H9" s="7">
        <v>5393.25</v>
      </c>
      <c r="I9" s="7">
        <v>5076</v>
      </c>
      <c r="J9" s="7">
        <v>5076</v>
      </c>
      <c r="K9" s="7">
        <v>5076</v>
      </c>
    </row>
    <row r="10" spans="1:11" ht="25.5">
      <c r="A10" s="4">
        <v>8</v>
      </c>
      <c r="B10" s="6" t="s">
        <v>9</v>
      </c>
      <c r="C10" s="7">
        <v>6253</v>
      </c>
      <c r="D10" s="7">
        <v>5815.29</v>
      </c>
      <c r="E10" s="7">
        <v>5815.29</v>
      </c>
      <c r="F10" s="7">
        <v>5627.7</v>
      </c>
      <c r="G10" s="7">
        <v>5002.400000000001</v>
      </c>
      <c r="H10" s="7">
        <v>5315.05</v>
      </c>
      <c r="I10" s="7">
        <v>5002.400000000001</v>
      </c>
      <c r="J10" s="7">
        <v>5002.400000000001</v>
      </c>
      <c r="K10" s="7">
        <v>5002.400000000001</v>
      </c>
    </row>
    <row r="11" spans="1:11" ht="19.5" customHeight="1">
      <c r="A11" s="4">
        <v>9</v>
      </c>
      <c r="B11" s="6" t="s">
        <v>10</v>
      </c>
      <c r="C11" s="7">
        <v>797</v>
      </c>
      <c r="D11" s="7">
        <v>741.21</v>
      </c>
      <c r="E11" s="7">
        <v>741.21</v>
      </c>
      <c r="F11" s="7">
        <v>717.3000000000001</v>
      </c>
      <c r="G11" s="7">
        <v>637.6</v>
      </c>
      <c r="H11" s="7">
        <v>677.4499999999999</v>
      </c>
      <c r="I11" s="7">
        <v>637.6</v>
      </c>
      <c r="J11" s="7">
        <v>637.6</v>
      </c>
      <c r="K11" s="7">
        <v>637.6</v>
      </c>
    </row>
    <row r="12" spans="1:11" ht="18.75" customHeight="1">
      <c r="A12" s="4">
        <v>10</v>
      </c>
      <c r="B12" s="6" t="s">
        <v>11</v>
      </c>
      <c r="C12" s="7">
        <v>766</v>
      </c>
      <c r="D12" s="7">
        <v>712.38</v>
      </c>
      <c r="E12" s="7">
        <v>712.38</v>
      </c>
      <c r="F12" s="7">
        <v>689.4</v>
      </c>
      <c r="G12" s="7">
        <v>612.8000000000001</v>
      </c>
      <c r="H12" s="7">
        <v>651.1</v>
      </c>
      <c r="I12" s="7">
        <v>612.8000000000001</v>
      </c>
      <c r="J12" s="7">
        <v>612.8000000000001</v>
      </c>
      <c r="K12" s="7">
        <v>612.8000000000001</v>
      </c>
    </row>
    <row r="13" spans="1:11" ht="16.5" customHeight="1">
      <c r="A13" s="4">
        <v>11</v>
      </c>
      <c r="B13" s="6" t="s">
        <v>12</v>
      </c>
      <c r="C13" s="7">
        <v>998</v>
      </c>
      <c r="D13" s="7">
        <v>928.1400000000001</v>
      </c>
      <c r="E13" s="7">
        <v>928.1400000000001</v>
      </c>
      <c r="F13" s="7">
        <v>898.2</v>
      </c>
      <c r="G13" s="7">
        <v>798.4000000000001</v>
      </c>
      <c r="H13" s="7">
        <v>848.3</v>
      </c>
      <c r="I13" s="7">
        <v>798.4000000000001</v>
      </c>
      <c r="J13" s="7">
        <v>798.4000000000001</v>
      </c>
      <c r="K13" s="7">
        <v>798.4000000000001</v>
      </c>
    </row>
    <row r="14" spans="1:11" ht="20.25" customHeight="1">
      <c r="A14" s="4">
        <v>12</v>
      </c>
      <c r="B14" s="6" t="s">
        <v>13</v>
      </c>
      <c r="C14" s="7">
        <v>1766</v>
      </c>
      <c r="D14" s="7">
        <v>1642.38</v>
      </c>
      <c r="E14" s="7">
        <v>1642.38</v>
      </c>
      <c r="F14" s="7">
        <v>1589.4</v>
      </c>
      <c r="G14" s="7">
        <v>1412.8000000000002</v>
      </c>
      <c r="H14" s="7">
        <v>1501.1</v>
      </c>
      <c r="I14" s="7">
        <v>1412.8000000000002</v>
      </c>
      <c r="J14" s="7">
        <v>1412.8000000000002</v>
      </c>
      <c r="K14" s="7">
        <v>1412.8000000000002</v>
      </c>
    </row>
    <row r="15" spans="1:11" ht="17.25" customHeight="1">
      <c r="A15" s="4">
        <v>13</v>
      </c>
      <c r="B15" s="6" t="s">
        <v>14</v>
      </c>
      <c r="C15" s="7">
        <v>2158</v>
      </c>
      <c r="D15" s="7">
        <v>2006.94</v>
      </c>
      <c r="E15" s="7">
        <v>2006.94</v>
      </c>
      <c r="F15" s="7">
        <v>1942.2</v>
      </c>
      <c r="G15" s="7">
        <v>1726.4</v>
      </c>
      <c r="H15" s="7">
        <v>1834.3</v>
      </c>
      <c r="I15" s="7">
        <v>1726.4</v>
      </c>
      <c r="J15" s="7">
        <v>1726.4</v>
      </c>
      <c r="K15" s="7">
        <v>1726.4</v>
      </c>
    </row>
    <row r="16" spans="1:11" ht="20.25" customHeight="1">
      <c r="A16" s="4">
        <v>14</v>
      </c>
      <c r="B16" s="6" t="s">
        <v>17</v>
      </c>
      <c r="C16" s="7">
        <v>2253</v>
      </c>
      <c r="D16" s="7">
        <v>2095.29</v>
      </c>
      <c r="E16" s="7">
        <v>2095.29</v>
      </c>
      <c r="F16" s="7">
        <v>2027.7</v>
      </c>
      <c r="G16" s="7">
        <v>1802.4</v>
      </c>
      <c r="H16" s="7">
        <v>1915.05</v>
      </c>
      <c r="I16" s="7">
        <v>1802.4</v>
      </c>
      <c r="J16" s="7">
        <v>1802.4</v>
      </c>
      <c r="K16" s="7">
        <v>1802.4</v>
      </c>
    </row>
    <row r="17" spans="1:11" ht="17.25" customHeight="1">
      <c r="A17" s="4">
        <v>15</v>
      </c>
      <c r="B17" s="6" t="s">
        <v>15</v>
      </c>
      <c r="C17" s="7">
        <v>4085</v>
      </c>
      <c r="D17" s="7">
        <v>3799.05</v>
      </c>
      <c r="E17" s="7">
        <v>3799.05</v>
      </c>
      <c r="F17" s="7">
        <v>3676.5</v>
      </c>
      <c r="G17" s="7">
        <v>3268</v>
      </c>
      <c r="H17" s="7">
        <v>3472.25</v>
      </c>
      <c r="I17" s="7">
        <v>3268</v>
      </c>
      <c r="J17" s="7">
        <v>3268</v>
      </c>
      <c r="K17" s="7">
        <v>3268</v>
      </c>
    </row>
    <row r="18" spans="1:11" ht="18" customHeight="1">
      <c r="A18" s="4">
        <v>16</v>
      </c>
      <c r="B18" s="6" t="s">
        <v>16</v>
      </c>
      <c r="C18" s="7">
        <v>6836</v>
      </c>
      <c r="D18" s="7">
        <v>6357.4800000000005</v>
      </c>
      <c r="E18" s="7">
        <v>6357.4800000000005</v>
      </c>
      <c r="F18" s="7">
        <v>6152.400000000001</v>
      </c>
      <c r="G18" s="7">
        <v>5468.8</v>
      </c>
      <c r="H18" s="7">
        <v>5810.599999999999</v>
      </c>
      <c r="I18" s="7">
        <v>5468.8</v>
      </c>
      <c r="J18" s="7">
        <v>5468.8</v>
      </c>
      <c r="K18" s="7">
        <v>5468.8</v>
      </c>
    </row>
    <row r="19" spans="1:2" ht="15.75">
      <c r="A19" s="1"/>
      <c r="B19" s="2"/>
    </row>
    <row r="21" ht="12.75">
      <c r="C21" s="3"/>
    </row>
  </sheetData>
  <mergeCells count="7">
    <mergeCell ref="F1:G1"/>
    <mergeCell ref="H1:I1"/>
    <mergeCell ref="J1:K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70" workbookViewId="0" topLeftCell="A1">
      <selection activeCell="J32" sqref="J32"/>
    </sheetView>
  </sheetViews>
  <sheetFormatPr defaultColWidth="9.140625" defaultRowHeight="12.75"/>
  <cols>
    <col min="1" max="1" width="6.7109375" style="0" customWidth="1"/>
    <col min="2" max="2" width="36.57421875" style="0" customWidth="1"/>
    <col min="3" max="3" width="8.8515625" style="0" customWidth="1"/>
    <col min="5" max="5" width="10.7109375" style="0" customWidth="1"/>
    <col min="6" max="6" width="10.28125" style="0" customWidth="1"/>
    <col min="7" max="7" width="10.421875" style="0" customWidth="1"/>
    <col min="8" max="8" width="10.140625" style="27" customWidth="1"/>
    <col min="9" max="9" width="10.57421875" style="0" customWidth="1"/>
    <col min="10" max="10" width="10.7109375" style="0" customWidth="1"/>
    <col min="11" max="11" width="10.421875" style="0" customWidth="1"/>
  </cols>
  <sheetData>
    <row r="1" spans="1:11" ht="45.75" customHeight="1">
      <c r="A1" s="21" t="s">
        <v>0</v>
      </c>
      <c r="B1" s="21" t="s">
        <v>1</v>
      </c>
      <c r="C1" s="23" t="s">
        <v>28</v>
      </c>
      <c r="D1" s="20" t="s">
        <v>21</v>
      </c>
      <c r="E1" s="20"/>
      <c r="F1" s="20" t="s">
        <v>22</v>
      </c>
      <c r="G1" s="20"/>
      <c r="H1" s="20" t="s">
        <v>24</v>
      </c>
      <c r="I1" s="20"/>
      <c r="J1" s="20" t="s">
        <v>26</v>
      </c>
      <c r="K1" s="20"/>
    </row>
    <row r="2" spans="1:11" ht="42" customHeight="1">
      <c r="A2" s="22"/>
      <c r="B2" s="22"/>
      <c r="C2" s="24"/>
      <c r="D2" s="5" t="s">
        <v>18</v>
      </c>
      <c r="E2" s="5" t="s">
        <v>19</v>
      </c>
      <c r="F2" s="5" t="s">
        <v>20</v>
      </c>
      <c r="G2" s="5" t="s">
        <v>23</v>
      </c>
      <c r="H2" s="25" t="s">
        <v>25</v>
      </c>
      <c r="I2" s="5" t="s">
        <v>23</v>
      </c>
      <c r="J2" s="25" t="s">
        <v>27</v>
      </c>
      <c r="K2" s="5" t="s">
        <v>23</v>
      </c>
    </row>
    <row r="3" spans="1:11" ht="16.5" customHeight="1">
      <c r="A3" s="4">
        <v>1</v>
      </c>
      <c r="B3" s="6" t="s">
        <v>2</v>
      </c>
      <c r="C3" s="7">
        <v>1756</v>
      </c>
      <c r="D3" s="7">
        <v>1633.0800000000002</v>
      </c>
      <c r="E3" s="7">
        <v>1633.0800000000002</v>
      </c>
      <c r="F3" s="7">
        <v>1580.4</v>
      </c>
      <c r="G3" s="7">
        <v>1404.8000000000002</v>
      </c>
      <c r="H3" s="26">
        <v>1492.6</v>
      </c>
      <c r="I3" s="7">
        <v>1404.8000000000002</v>
      </c>
      <c r="J3" s="26">
        <v>1404.8000000000002</v>
      </c>
      <c r="K3" s="7">
        <v>1404.8000000000002</v>
      </c>
    </row>
    <row r="4" spans="1:11" ht="18.75" customHeight="1">
      <c r="A4" s="4">
        <v>2</v>
      </c>
      <c r="B4" s="6" t="s">
        <v>3</v>
      </c>
      <c r="C4" s="7">
        <v>1654</v>
      </c>
      <c r="D4" s="7">
        <v>1538.22</v>
      </c>
      <c r="E4" s="7">
        <v>1538.22</v>
      </c>
      <c r="F4" s="7">
        <v>1488.6000000000001</v>
      </c>
      <c r="G4" s="7">
        <v>1323.2</v>
      </c>
      <c r="H4" s="26">
        <v>1405.8999999999999</v>
      </c>
      <c r="I4" s="7">
        <v>1323.2</v>
      </c>
      <c r="J4" s="26">
        <v>1323.2</v>
      </c>
      <c r="K4" s="7">
        <v>1323.2</v>
      </c>
    </row>
    <row r="5" spans="1:11" ht="25.5">
      <c r="A5" s="4">
        <v>3</v>
      </c>
      <c r="B5" s="6" t="s">
        <v>4</v>
      </c>
      <c r="C5" s="7">
        <v>2487</v>
      </c>
      <c r="D5" s="7">
        <v>2312.9100000000003</v>
      </c>
      <c r="E5" s="7">
        <v>2312.9100000000003</v>
      </c>
      <c r="F5" s="7">
        <v>2238.3</v>
      </c>
      <c r="G5" s="7">
        <v>1989.6000000000001</v>
      </c>
      <c r="H5" s="26">
        <v>2113.95</v>
      </c>
      <c r="I5" s="7">
        <v>1989.6000000000001</v>
      </c>
      <c r="J5" s="26">
        <v>1989.6000000000001</v>
      </c>
      <c r="K5" s="7">
        <v>1989.6000000000001</v>
      </c>
    </row>
    <row r="6" spans="1:11" ht="25.5">
      <c r="A6" s="4">
        <v>4</v>
      </c>
      <c r="B6" s="6" t="s">
        <v>5</v>
      </c>
      <c r="C6" s="7">
        <v>2252</v>
      </c>
      <c r="D6" s="7">
        <v>2094.36</v>
      </c>
      <c r="E6" s="7">
        <v>2094.36</v>
      </c>
      <c r="F6" s="7">
        <v>2026.8</v>
      </c>
      <c r="G6" s="7">
        <v>1801.6000000000001</v>
      </c>
      <c r="H6" s="26">
        <v>1914.2</v>
      </c>
      <c r="I6" s="7">
        <v>1801.6000000000001</v>
      </c>
      <c r="J6" s="26">
        <v>1801.6000000000001</v>
      </c>
      <c r="K6" s="7">
        <v>1801.6000000000001</v>
      </c>
    </row>
    <row r="7" spans="1:11" ht="25.5">
      <c r="A7" s="4">
        <v>5</v>
      </c>
      <c r="B7" s="6" t="s">
        <v>6</v>
      </c>
      <c r="C7" s="7">
        <v>3648</v>
      </c>
      <c r="D7" s="7">
        <v>3392.6400000000003</v>
      </c>
      <c r="E7" s="7">
        <v>3392.6400000000003</v>
      </c>
      <c r="F7" s="7">
        <v>3283.2000000000003</v>
      </c>
      <c r="G7" s="7">
        <v>2918.4</v>
      </c>
      <c r="H7" s="26">
        <v>3100.7999999999997</v>
      </c>
      <c r="I7" s="7">
        <v>2918.4</v>
      </c>
      <c r="J7" s="26">
        <v>2918.4</v>
      </c>
      <c r="K7" s="7">
        <v>2918.4</v>
      </c>
    </row>
    <row r="8" spans="1:11" ht="25.5">
      <c r="A8" s="4">
        <v>6</v>
      </c>
      <c r="B8" s="6" t="s">
        <v>7</v>
      </c>
      <c r="C8" s="7">
        <v>3372</v>
      </c>
      <c r="D8" s="7">
        <v>3135.96</v>
      </c>
      <c r="E8" s="7">
        <v>3135.96</v>
      </c>
      <c r="F8" s="7">
        <v>3034.8</v>
      </c>
      <c r="G8" s="7">
        <v>2697.6000000000004</v>
      </c>
      <c r="H8" s="26">
        <v>2866.2</v>
      </c>
      <c r="I8" s="7">
        <v>2697.6000000000004</v>
      </c>
      <c r="J8" s="26">
        <v>2697.6000000000004</v>
      </c>
      <c r="K8" s="7">
        <v>2697.6000000000004</v>
      </c>
    </row>
    <row r="9" spans="1:11" ht="25.5">
      <c r="A9" s="4">
        <v>7</v>
      </c>
      <c r="B9" s="6" t="s">
        <v>8</v>
      </c>
      <c r="C9" s="7">
        <v>6345</v>
      </c>
      <c r="D9" s="7">
        <v>5900.85</v>
      </c>
      <c r="E9" s="7">
        <v>5900.85</v>
      </c>
      <c r="F9" s="7">
        <v>5710.5</v>
      </c>
      <c r="G9" s="7">
        <v>5076</v>
      </c>
      <c r="H9" s="26">
        <v>5393.25</v>
      </c>
      <c r="I9" s="7">
        <v>5076</v>
      </c>
      <c r="J9" s="26">
        <v>5076</v>
      </c>
      <c r="K9" s="7">
        <v>5076</v>
      </c>
    </row>
    <row r="10" spans="1:11" ht="25.5">
      <c r="A10" s="4">
        <v>8</v>
      </c>
      <c r="B10" s="6" t="s">
        <v>9</v>
      </c>
      <c r="C10" s="7">
        <v>6253</v>
      </c>
      <c r="D10" s="7">
        <v>5815.29</v>
      </c>
      <c r="E10" s="7">
        <v>5815.29</v>
      </c>
      <c r="F10" s="7">
        <v>5627.7</v>
      </c>
      <c r="G10" s="7">
        <v>5002.400000000001</v>
      </c>
      <c r="H10" s="26">
        <v>5315.05</v>
      </c>
      <c r="I10" s="7">
        <v>5002.400000000001</v>
      </c>
      <c r="J10" s="26">
        <v>5002.400000000001</v>
      </c>
      <c r="K10" s="7">
        <v>5002.400000000001</v>
      </c>
    </row>
    <row r="11" spans="1:11" ht="19.5" customHeight="1">
      <c r="A11" s="4">
        <v>9</v>
      </c>
      <c r="B11" s="6" t="s">
        <v>10</v>
      </c>
      <c r="C11" s="7">
        <v>797</v>
      </c>
      <c r="D11" s="7">
        <v>741.21</v>
      </c>
      <c r="E11" s="7">
        <v>741.21</v>
      </c>
      <c r="F11" s="7">
        <v>717.3000000000001</v>
      </c>
      <c r="G11" s="7">
        <v>637.6</v>
      </c>
      <c r="H11" s="26">
        <v>677.4499999999999</v>
      </c>
      <c r="I11" s="7">
        <v>637.6</v>
      </c>
      <c r="J11" s="26">
        <v>637.6</v>
      </c>
      <c r="K11" s="7">
        <v>637.6</v>
      </c>
    </row>
    <row r="12" spans="1:11" ht="18.75" customHeight="1">
      <c r="A12" s="4">
        <v>10</v>
      </c>
      <c r="B12" s="6" t="s">
        <v>11</v>
      </c>
      <c r="C12" s="7">
        <v>766</v>
      </c>
      <c r="D12" s="7">
        <v>712.38</v>
      </c>
      <c r="E12" s="7">
        <v>712.38</v>
      </c>
      <c r="F12" s="7">
        <v>689.4</v>
      </c>
      <c r="G12" s="7">
        <v>612.8000000000001</v>
      </c>
      <c r="H12" s="26">
        <v>651.1</v>
      </c>
      <c r="I12" s="7">
        <v>612.8000000000001</v>
      </c>
      <c r="J12" s="26">
        <v>612.8000000000001</v>
      </c>
      <c r="K12" s="7">
        <v>612.8000000000001</v>
      </c>
    </row>
    <row r="13" spans="1:11" ht="16.5" customHeight="1">
      <c r="A13" s="4">
        <v>11</v>
      </c>
      <c r="B13" s="6" t="s">
        <v>12</v>
      </c>
      <c r="C13" s="7">
        <v>998</v>
      </c>
      <c r="D13" s="7">
        <v>928.1400000000001</v>
      </c>
      <c r="E13" s="7">
        <v>928.1400000000001</v>
      </c>
      <c r="F13" s="7">
        <v>898.2</v>
      </c>
      <c r="G13" s="7">
        <v>798.4000000000001</v>
      </c>
      <c r="H13" s="26">
        <v>848.3</v>
      </c>
      <c r="I13" s="7">
        <v>798.4000000000001</v>
      </c>
      <c r="J13" s="26">
        <v>798.4000000000001</v>
      </c>
      <c r="K13" s="7">
        <v>798.4000000000001</v>
      </c>
    </row>
    <row r="14" spans="1:11" ht="20.25" customHeight="1">
      <c r="A14" s="4">
        <v>12</v>
      </c>
      <c r="B14" s="6" t="s">
        <v>13</v>
      </c>
      <c r="C14" s="7">
        <v>1766</v>
      </c>
      <c r="D14" s="7">
        <v>1642.38</v>
      </c>
      <c r="E14" s="7">
        <v>1642.38</v>
      </c>
      <c r="F14" s="7">
        <v>1589.4</v>
      </c>
      <c r="G14" s="7">
        <v>1412.8000000000002</v>
      </c>
      <c r="H14" s="26">
        <v>1501.1</v>
      </c>
      <c r="I14" s="7">
        <v>1412.8000000000002</v>
      </c>
      <c r="J14" s="26">
        <v>1412.8000000000002</v>
      </c>
      <c r="K14" s="7">
        <v>1412.8000000000002</v>
      </c>
    </row>
    <row r="15" spans="1:11" ht="17.25" customHeight="1">
      <c r="A15" s="4">
        <v>13</v>
      </c>
      <c r="B15" s="6" t="s">
        <v>14</v>
      </c>
      <c r="C15" s="7">
        <v>2158</v>
      </c>
      <c r="D15" s="7">
        <v>2006.94</v>
      </c>
      <c r="E15" s="7">
        <v>2006.94</v>
      </c>
      <c r="F15" s="7">
        <v>1942.2</v>
      </c>
      <c r="G15" s="7">
        <v>1726.4</v>
      </c>
      <c r="H15" s="26">
        <v>1834.3</v>
      </c>
      <c r="I15" s="7">
        <v>1726.4</v>
      </c>
      <c r="J15" s="26">
        <v>1726.4</v>
      </c>
      <c r="K15" s="7">
        <v>1726.4</v>
      </c>
    </row>
    <row r="16" spans="1:11" ht="20.25" customHeight="1">
      <c r="A16" s="4">
        <v>14</v>
      </c>
      <c r="B16" s="6" t="s">
        <v>17</v>
      </c>
      <c r="C16" s="7">
        <v>2253</v>
      </c>
      <c r="D16" s="7">
        <v>2095.29</v>
      </c>
      <c r="E16" s="7">
        <v>2095.29</v>
      </c>
      <c r="F16" s="7">
        <v>2027.7</v>
      </c>
      <c r="G16" s="7">
        <v>1802.4</v>
      </c>
      <c r="H16" s="26">
        <v>1915.05</v>
      </c>
      <c r="I16" s="7">
        <v>1802.4</v>
      </c>
      <c r="J16" s="26">
        <v>1802.4</v>
      </c>
      <c r="K16" s="7">
        <v>1802.4</v>
      </c>
    </row>
    <row r="17" spans="1:11" ht="17.25" customHeight="1">
      <c r="A17" s="4">
        <v>15</v>
      </c>
      <c r="B17" s="6" t="s">
        <v>15</v>
      </c>
      <c r="C17" s="7">
        <v>4085</v>
      </c>
      <c r="D17" s="7">
        <v>3799.05</v>
      </c>
      <c r="E17" s="7">
        <v>3799.05</v>
      </c>
      <c r="F17" s="7">
        <v>3676.5</v>
      </c>
      <c r="G17" s="7">
        <v>3268</v>
      </c>
      <c r="H17" s="26">
        <v>3472.25</v>
      </c>
      <c r="I17" s="7">
        <v>3268</v>
      </c>
      <c r="J17" s="26">
        <v>3268</v>
      </c>
      <c r="K17" s="7">
        <v>3268</v>
      </c>
    </row>
    <row r="18" spans="1:11" ht="18" customHeight="1">
      <c r="A18" s="4">
        <v>16</v>
      </c>
      <c r="B18" s="6" t="s">
        <v>16</v>
      </c>
      <c r="C18" s="7">
        <v>6836</v>
      </c>
      <c r="D18" s="7">
        <v>6357.4800000000005</v>
      </c>
      <c r="E18" s="7">
        <v>6357.4800000000005</v>
      </c>
      <c r="F18" s="7">
        <v>6152.400000000001</v>
      </c>
      <c r="G18" s="7">
        <v>5468.8</v>
      </c>
      <c r="H18" s="26">
        <v>5810.599999999999</v>
      </c>
      <c r="I18" s="7">
        <v>5468.8</v>
      </c>
      <c r="J18" s="26">
        <v>5468.8</v>
      </c>
      <c r="K18" s="7">
        <v>5468.8</v>
      </c>
    </row>
    <row r="19" spans="1:2" ht="15.75">
      <c r="A19" s="1"/>
      <c r="B19" s="2"/>
    </row>
    <row r="21" ht="12.75">
      <c r="C21" s="3"/>
    </row>
  </sheetData>
  <sheetProtection/>
  <mergeCells count="7">
    <mergeCell ref="J1:K1"/>
    <mergeCell ref="A1:A2"/>
    <mergeCell ref="B1:B2"/>
    <mergeCell ref="C1:C2"/>
    <mergeCell ref="D1:E1"/>
    <mergeCell ref="F1:G1"/>
    <mergeCell ref="H1:I1"/>
  </mergeCells>
  <printOptions/>
  <pageMargins left="0.16666666666666666" right="0.07440476190476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Разумова</cp:lastModifiedBy>
  <cp:lastPrinted>2016-11-11T10:14:42Z</cp:lastPrinted>
  <dcterms:created xsi:type="dcterms:W3CDTF">1996-10-08T23:32:33Z</dcterms:created>
  <dcterms:modified xsi:type="dcterms:W3CDTF">2016-11-16T11:09:50Z</dcterms:modified>
  <cp:category/>
  <cp:version/>
  <cp:contentType/>
  <cp:contentStatus/>
</cp:coreProperties>
</file>