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<sst xmlns="http://schemas.openxmlformats.org/spreadsheetml/2006/main" count="42" uniqueCount="28">
  <si>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</si>
  <si>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</si>
  <si>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</si>
  <si>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</si>
  <si>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</si>
  <si>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</si>
  <si>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</si>
  <si>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</si>
  <si>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</si>
  <si>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</si>
  <si>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</si>
  <si>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</si>
  <si>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</si>
  <si>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</si>
  <si>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</si>
  <si>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</si>
  <si>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</si>
  <si>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</si>
  <si>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</si>
  <si>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</si>
  <si>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</si>
  <si>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</si>
  <si>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</si>
  <si>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</si>
  <si>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</si>
  <si>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</si>
  <si>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</si>
  <si>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01.05.2019г.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</si>
</sst>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2%20&#1055;&#1088;&#1080;&#1083;&#1086;&#1078;&#1077;&#1085;&#1080;&#1077;%206%20&#1054;&#1090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язьма"/>
      <sheetName val="Рославль"/>
      <sheetName val="Сафоново"/>
      <sheetName val="Смоленск"/>
    </sheetNames>
    <sheetDataSet>
      <sheetData sheetId="0"/>
      <sheetData sheetId="1"/>
      <sheetData sheetId="2"/>
      <sheetData sheetId="3">
        <row r="21">
          <cell r="E21">
            <v>2</v>
          </cell>
          <cell r="F21">
            <v>86.9</v>
          </cell>
          <cell r="G21">
            <v>2</v>
          </cell>
          <cell r="H21">
            <v>86.9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S18" sqref="S18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 t="s">
        <v>24</v>
      </c>
    </row>
    <row r="3" spans="1:13" ht="30.7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  <c r="I3" s="6"/>
    </row>
    <row r="4" spans="1:13" ht="30.75" customHeight="1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"/>
    </row>
    <row r="5" spans="1:13" ht="30.75" customHeight="1" thickBot="1" x14ac:dyDescent="0.3">
      <c r="A5" s="55" t="s">
        <v>0</v>
      </c>
      <c r="B5" s="55"/>
      <c r="C5" s="55"/>
      <c r="D5" s="55"/>
      <c r="E5" s="55"/>
      <c r="F5" s="55"/>
      <c r="G5" s="55"/>
      <c r="H5" s="55"/>
      <c r="I5" s="6"/>
    </row>
    <row r="6" spans="1:13" ht="30" customHeight="1" x14ac:dyDescent="0.25">
      <c r="A6" s="59" t="s">
        <v>2</v>
      </c>
      <c r="B6" s="34" t="s">
        <v>3</v>
      </c>
      <c r="C6" s="35"/>
      <c r="D6" s="36"/>
      <c r="E6" s="56" t="s">
        <v>4</v>
      </c>
      <c r="F6" s="56"/>
      <c r="G6" s="56" t="s">
        <v>7</v>
      </c>
      <c r="H6" s="56"/>
      <c r="I6" s="56" t="s">
        <v>8</v>
      </c>
      <c r="J6" s="56"/>
      <c r="K6" s="56"/>
      <c r="L6" s="56"/>
      <c r="M6" s="57"/>
    </row>
    <row r="7" spans="1:13" ht="35.1" customHeight="1" x14ac:dyDescent="0.25">
      <c r="A7" s="60"/>
      <c r="B7" s="37"/>
      <c r="C7" s="38"/>
      <c r="D7" s="39"/>
      <c r="E7" s="43" t="s">
        <v>5</v>
      </c>
      <c r="F7" s="43" t="s">
        <v>6</v>
      </c>
      <c r="G7" s="43" t="s">
        <v>5</v>
      </c>
      <c r="H7" s="43" t="s">
        <v>6</v>
      </c>
      <c r="I7" s="43" t="s">
        <v>5</v>
      </c>
      <c r="J7" s="43" t="s">
        <v>6</v>
      </c>
      <c r="K7" s="43" t="s">
        <v>9</v>
      </c>
      <c r="L7" s="43"/>
      <c r="M7" s="53"/>
    </row>
    <row r="8" spans="1:13" ht="69.75" customHeight="1" thickBot="1" x14ac:dyDescent="0.3">
      <c r="A8" s="60"/>
      <c r="B8" s="40"/>
      <c r="C8" s="41"/>
      <c r="D8" s="42"/>
      <c r="E8" s="52"/>
      <c r="F8" s="52"/>
      <c r="G8" s="52"/>
      <c r="H8" s="52"/>
      <c r="I8" s="52"/>
      <c r="J8" s="52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61"/>
      <c r="B9" s="46">
        <v>1</v>
      </c>
      <c r="C9" s="47"/>
      <c r="D9" s="48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28" t="s">
        <v>13</v>
      </c>
      <c r="C10" s="29"/>
      <c r="D10" s="30"/>
      <c r="E10" s="7">
        <v>113</v>
      </c>
      <c r="F10" s="7">
        <v>1057.33</v>
      </c>
      <c r="G10" s="7">
        <v>113</v>
      </c>
      <c r="H10" s="7">
        <v>1057.33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31" t="s">
        <v>14</v>
      </c>
      <c r="C11" s="43" t="s">
        <v>15</v>
      </c>
      <c r="D11" s="17" t="s">
        <v>17</v>
      </c>
      <c r="E11" s="7">
        <v>169</v>
      </c>
      <c r="F11" s="7">
        <v>787</v>
      </c>
      <c r="G11" s="7">
        <v>166</v>
      </c>
      <c r="H11" s="7">
        <v>733</v>
      </c>
      <c r="I11" s="5">
        <v>3</v>
      </c>
      <c r="J11" s="8">
        <v>14</v>
      </c>
      <c r="K11" s="8">
        <v>0</v>
      </c>
      <c r="L11" s="16">
        <v>0</v>
      </c>
      <c r="M11" s="14">
        <v>3</v>
      </c>
    </row>
    <row r="12" spans="1:13" ht="45" customHeight="1" x14ac:dyDescent="0.25">
      <c r="A12" s="22">
        <v>3</v>
      </c>
      <c r="B12" s="32"/>
      <c r="C12" s="43"/>
      <c r="D12" s="17" t="s">
        <v>18</v>
      </c>
      <c r="E12" s="7">
        <v>5</v>
      </c>
      <c r="F12" s="7">
        <v>58.7</v>
      </c>
      <c r="G12" s="7">
        <v>5</v>
      </c>
      <c r="H12" s="7">
        <v>58.7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32"/>
      <c r="C13" s="43" t="s">
        <v>16</v>
      </c>
      <c r="D13" s="17" t="s">
        <v>17</v>
      </c>
      <c r="E13" s="7">
        <v>12</v>
      </c>
      <c r="F13" s="7">
        <v>96.33</v>
      </c>
      <c r="G13" s="7">
        <v>12</v>
      </c>
      <c r="H13" s="7">
        <v>96.33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33"/>
      <c r="C14" s="43"/>
      <c r="D14" s="17" t="s">
        <v>18</v>
      </c>
      <c r="E14" s="7">
        <v>0</v>
      </c>
      <c r="F14" s="7">
        <v>0</v>
      </c>
      <c r="G14" s="7">
        <v>0</v>
      </c>
      <c r="H14" s="7">
        <v>0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31" t="s">
        <v>19</v>
      </c>
      <c r="C15" s="21" t="s">
        <v>15</v>
      </c>
      <c r="D15" s="21" t="s">
        <v>18</v>
      </c>
      <c r="E15" s="7">
        <v>13</v>
      </c>
      <c r="F15" s="7">
        <v>53</v>
      </c>
      <c r="G15" s="7">
        <v>6</v>
      </c>
      <c r="H15" s="7">
        <v>32</v>
      </c>
      <c r="I15" s="5">
        <v>7</v>
      </c>
      <c r="J15" s="8">
        <v>21</v>
      </c>
      <c r="K15" s="8">
        <v>0</v>
      </c>
      <c r="L15" s="16">
        <v>0</v>
      </c>
      <c r="M15" s="14">
        <v>7</v>
      </c>
    </row>
    <row r="16" spans="1:13" ht="45" customHeight="1" x14ac:dyDescent="0.25">
      <c r="A16" s="22">
        <v>7</v>
      </c>
      <c r="B16" s="33"/>
      <c r="C16" s="21" t="s">
        <v>16</v>
      </c>
      <c r="D16" s="21" t="s">
        <v>18</v>
      </c>
      <c r="E16" s="7">
        <v>12</v>
      </c>
      <c r="F16" s="7">
        <v>2069.7600000000002</v>
      </c>
      <c r="G16" s="7">
        <v>11</v>
      </c>
      <c r="H16" s="7">
        <v>1869.76</v>
      </c>
      <c r="I16" s="7">
        <v>1</v>
      </c>
      <c r="J16" s="8">
        <v>200</v>
      </c>
      <c r="K16" s="8">
        <v>0</v>
      </c>
      <c r="L16" s="16">
        <v>0</v>
      </c>
      <c r="M16" s="14">
        <v>1</v>
      </c>
    </row>
    <row r="17" spans="1:13" ht="45" customHeight="1" x14ac:dyDescent="0.25">
      <c r="A17" s="22">
        <v>8</v>
      </c>
      <c r="B17" s="44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45"/>
      <c r="C18" s="21" t="s">
        <v>16</v>
      </c>
      <c r="D18" s="21" t="s">
        <v>18</v>
      </c>
      <c r="E18" s="7">
        <v>2</v>
      </c>
      <c r="F18" s="7">
        <v>1655</v>
      </c>
      <c r="G18" s="7">
        <v>2</v>
      </c>
      <c r="H18" s="8">
        <v>1655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28" t="s">
        <v>22</v>
      </c>
      <c r="C19" s="29"/>
      <c r="D19" s="30"/>
      <c r="E19" s="7">
        <v>1</v>
      </c>
      <c r="F19" s="7">
        <v>2687</v>
      </c>
      <c r="G19" s="7">
        <v>1</v>
      </c>
      <c r="H19" s="8">
        <v>2687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49" t="s">
        <v>1</v>
      </c>
      <c r="C20" s="50"/>
      <c r="D20" s="51"/>
      <c r="E20" s="7">
        <f>SUM(E10:E19)</f>
        <v>327</v>
      </c>
      <c r="F20" s="7">
        <f t="shared" ref="F20:M20" si="0">SUM(F10:F19)</f>
        <v>8464.119999999999</v>
      </c>
      <c r="G20" s="7">
        <f t="shared" si="0"/>
        <v>316</v>
      </c>
      <c r="H20" s="7">
        <f t="shared" si="0"/>
        <v>8189.12</v>
      </c>
      <c r="I20" s="7">
        <f t="shared" si="0"/>
        <v>11</v>
      </c>
      <c r="J20" s="7">
        <f t="shared" si="0"/>
        <v>235</v>
      </c>
      <c r="K20" s="7">
        <f t="shared" si="0"/>
        <v>0</v>
      </c>
      <c r="L20" s="7">
        <f t="shared" si="0"/>
        <v>0</v>
      </c>
      <c r="M20" s="7">
        <f t="shared" si="0"/>
        <v>11</v>
      </c>
    </row>
    <row r="21" spans="1:13" ht="45" customHeight="1" thickBot="1" x14ac:dyDescent="0.3">
      <c r="A21" s="23">
        <v>12</v>
      </c>
      <c r="B21" s="25" t="s">
        <v>21</v>
      </c>
      <c r="C21" s="26"/>
      <c r="D21" s="27"/>
      <c r="E21" s="20">
        <f>[1]Вязьма!E21+[1]Рославль!E21+[1]Сафоново!E21+[1]Смоленск!E21</f>
        <v>2</v>
      </c>
      <c r="F21" s="20">
        <f>[1]Вязьма!F21+[1]Рославль!F21+[1]Сафоново!F21+[1]Смоленск!F21</f>
        <v>86.9</v>
      </c>
      <c r="G21" s="20">
        <f>[1]Вязьма!G21+[1]Рославль!G21+[1]Сафоново!G21+[1]Смоленск!G21</f>
        <v>2</v>
      </c>
      <c r="H21" s="20">
        <f>[1]Вязьма!H21+[1]Рославль!H21+[1]Сафоново!H21+[1]Смоленск!H21</f>
        <v>86.9</v>
      </c>
      <c r="I21" s="20">
        <f>[1]Вязьма!I21+[1]Рославль!I21+[1]Сафоново!I21+[1]Смоленск!I21</f>
        <v>0</v>
      </c>
      <c r="J21" s="20">
        <f>[1]Вязьма!J21+[1]Рославль!J21+[1]Сафоново!J21+[1]Смоленск!J21</f>
        <v>0</v>
      </c>
      <c r="K21" s="20">
        <f>[1]Вязьма!K21+[1]Рославль!K21+[1]Сафоново!K21+[1]Смоленск!K21</f>
        <v>0</v>
      </c>
      <c r="L21" s="20">
        <f>[1]Вязьма!L21+[1]Рославль!L21+[1]Сафоново!L21+[1]Смоленск!L21</f>
        <v>0</v>
      </c>
      <c r="M21" s="20">
        <f>[1]Вязьма!M21+[1]Рославль!M21+[1]Сафоново!M21+[1]Смоленск!M21</f>
        <v>0</v>
      </c>
    </row>
  </sheetData>
  <mergeCells count="26"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2019-05-06T07:56:54Z</dcterms:modified>
</cp:coreProperties>
</file>